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an\Documents\TAJEMNÍK\Telefony\"/>
    </mc:Choice>
  </mc:AlternateContent>
  <xr:revisionPtr revIDLastSave="0" documentId="13_ncr:1_{56FEBA32-D37A-4D41-B6B6-58F6E68956DB}" xr6:coauthVersionLast="36" xr6:coauthVersionMax="47" xr10:uidLastSave="{00000000-0000-0000-0000-000000000000}"/>
  <bookViews>
    <workbookView xWindow="0" yWindow="0" windowWidth="30720" windowHeight="13380" xr2:uid="{7F1A3ED4-0B9B-4647-B288-853BF0B34D5D}"/>
  </bookViews>
  <sheets>
    <sheet name="Varianta &quot;A&quot;" sheetId="1" r:id="rId1"/>
    <sheet name="Varianta &quot;B&quot;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8" i="2" l="1"/>
  <c r="H8" i="2" s="1"/>
  <c r="F7" i="2"/>
  <c r="H7" i="2" s="1"/>
  <c r="F6" i="2"/>
  <c r="H6" i="2" s="1"/>
  <c r="F5" i="2"/>
  <c r="H5" i="2" s="1"/>
  <c r="F4" i="2"/>
  <c r="H4" i="2" s="1"/>
  <c r="F8" i="1"/>
  <c r="H8" i="1" s="1"/>
  <c r="F7" i="1"/>
  <c r="H7" i="1" s="1"/>
  <c r="F6" i="1"/>
  <c r="H6" i="1" s="1"/>
  <c r="F5" i="1"/>
  <c r="H5" i="1" s="1"/>
  <c r="F4" i="1"/>
  <c r="H4" i="1" s="1"/>
  <c r="H11" i="2" l="1"/>
  <c r="H14" i="2" s="1"/>
  <c r="F10" i="2"/>
  <c r="F13" i="2" s="1"/>
  <c r="H11" i="1"/>
  <c r="H14" i="1" s="1"/>
  <c r="F10" i="1"/>
  <c r="F13" i="1" s="1"/>
</calcChain>
</file>

<file path=xl/sharedStrings.xml><?xml version="1.0" encoding="utf-8"?>
<sst xmlns="http://schemas.openxmlformats.org/spreadsheetml/2006/main" count="56" uniqueCount="27">
  <si>
    <t>#</t>
  </si>
  <si>
    <t>Požadovaná služba</t>
  </si>
  <si>
    <t>Jednotka</t>
  </si>
  <si>
    <t>Cena za jednotku</t>
  </si>
  <si>
    <t>Počet jednotek</t>
  </si>
  <si>
    <t>Cena bez DPH</t>
  </si>
  <si>
    <t xml:space="preserve"> DPH</t>
  </si>
  <si>
    <t>Cena vč. DPH</t>
  </si>
  <si>
    <t>(bez DPH)</t>
  </si>
  <si>
    <t>za měsíc</t>
  </si>
  <si>
    <t>za 1 měsíc</t>
  </si>
  <si>
    <t>(v %)</t>
  </si>
  <si>
    <t>Připojení přes IPsec tunel - internet</t>
  </si>
  <si>
    <t>Provolba - 4 x 100 čísel</t>
  </si>
  <si>
    <t>odchozí volání - všechny pevné sítě</t>
  </si>
  <si>
    <t>1 minuta</t>
  </si>
  <si>
    <t>odchozí volání - všechny mobilní sítě</t>
  </si>
  <si>
    <t>odchozí volání - mobilní podniková síť</t>
  </si>
  <si>
    <t>NABÍDKOVÁ CENA ZA JEDEN MĚSÍC BEZ DPH</t>
  </si>
  <si>
    <t>NABÍDKOVÁ CENA ZA JEDEN MĚSÍC VČETNĚ DPH</t>
  </si>
  <si>
    <t>NABÍDKOVÁ CENA ZA DOBU PLNĚNÍ 24 měsíců BEZ DPH</t>
  </si>
  <si>
    <t>NABÍDKOVÁ CENA ZA DOBU PLNĚNÍ 24 měsíců VČETNĚ DPH</t>
  </si>
  <si>
    <t>Uchazeč vyplní či upraví pouze modře označené buňky, obsah a vzorce ostatních buňek nesmí upravovat .</t>
  </si>
  <si>
    <t xml:space="preserve">Uchazeč veškeré poskytované slevy či bonusy započte do jednotkových cen uvedených ve sloupci D  (modře označené buňky). </t>
  </si>
  <si>
    <t>Připojení přes dedikovaný digitální okruh</t>
  </si>
  <si>
    <t>Příloha č. 4 : Objemy služeb a specifikace cen - varianta "B"</t>
  </si>
  <si>
    <t>Příloha č. 4 : Objemy služeb a specifikace cen - varianta "A"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</si>
</sst>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8" formatCode="#,##0.00\ &quot;Kč&quot;;[Red]\-#,##0.00\ &quot;Kč&quot;"/>
    <numFmt numFmtId="44" formatCode="_-* #,##0.00\ &quot;Kč&quot;_-;\-* #,##0.00\ &quot;Kč&quot;_-;_-* &quot;-&quot;??\ &quot;Kč&quot;_-;_-@_-"/>
    <numFmt numFmtId="164" formatCode="#,##0.00\ &quot;Kč&quot;"/>
    <numFmt numFmtId="165" formatCode="#,##0\ &quot;Kč&quot;"/>
  </numFmts>
  <fonts count="6" x14ac:knownFonts="1">
    <font>
      <sz val="11"/>
      <color theme="1"/>
      <name val="Calibri"/>
      <family val="2"/>
      <charset val="238"/>
      <scheme val="minor"/>
    </font>
    <font>
      <b/>
      <sz val="14"/>
      <color indexed="8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b/>
      <sz val="10"/>
      <color indexed="1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52">
    <xf numFmtId="0" fontId="0" fillId="0" borderId="0" xfId="0"/>
    <xf numFmtId="0" fontId="1" fillId="0" borderId="0" xfId="0" applyFont="1" applyAlignment="1" applyProtection="1">
      <alignment vertical="center"/>
      <protection hidden="1"/>
    </xf>
    <xf numFmtId="0" fontId="2" fillId="0" borderId="0" xfId="0" applyFont="1" applyProtection="1">
      <protection locked="0"/>
    </xf>
    <xf numFmtId="0" fontId="2" fillId="0" borderId="0" xfId="0" applyFont="1" applyProtection="1">
      <protection hidden="1"/>
    </xf>
    <xf numFmtId="0" fontId="2" fillId="0" borderId="0" xfId="0" applyFont="1" applyFill="1" applyAlignment="1" applyProtection="1">
      <alignment horizontal="center" vertical="center"/>
      <protection hidden="1"/>
    </xf>
    <xf numFmtId="0" fontId="3" fillId="2" borderId="1" xfId="0" applyFont="1" applyFill="1" applyBorder="1" applyAlignment="1" applyProtection="1">
      <alignment horizontal="center"/>
      <protection hidden="1"/>
    </xf>
    <xf numFmtId="0" fontId="4" fillId="2" borderId="2" xfId="0" applyFont="1" applyFill="1" applyBorder="1" applyProtection="1">
      <protection hidden="1"/>
    </xf>
    <xf numFmtId="0" fontId="4" fillId="2" borderId="2" xfId="0" applyFont="1" applyFill="1" applyBorder="1" applyAlignment="1" applyProtection="1">
      <alignment horizontal="center"/>
      <protection hidden="1"/>
    </xf>
    <xf numFmtId="49" fontId="4" fillId="2" borderId="2" xfId="0" applyNumberFormat="1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/>
    </xf>
    <xf numFmtId="0" fontId="3" fillId="2" borderId="3" xfId="0" applyFont="1" applyFill="1" applyBorder="1" applyProtection="1">
      <protection hidden="1"/>
    </xf>
    <xf numFmtId="0" fontId="4" fillId="2" borderId="4" xfId="0" applyFont="1" applyFill="1" applyBorder="1" applyProtection="1">
      <protection hidden="1"/>
    </xf>
    <xf numFmtId="0" fontId="4" fillId="2" borderId="4" xfId="0" applyFont="1" applyFill="1" applyBorder="1" applyAlignment="1" applyProtection="1">
      <alignment horizontal="center"/>
      <protection hidden="1"/>
    </xf>
    <xf numFmtId="49" fontId="3" fillId="2" borderId="4" xfId="0" applyNumberFormat="1" applyFont="1" applyFill="1" applyBorder="1" applyAlignment="1">
      <alignment horizontal="center"/>
    </xf>
    <xf numFmtId="0" fontId="3" fillId="2" borderId="4" xfId="0" applyFont="1" applyFill="1" applyBorder="1" applyAlignment="1" applyProtection="1">
      <alignment horizontal="center"/>
      <protection hidden="1"/>
    </xf>
    <xf numFmtId="0" fontId="3" fillId="2" borderId="4" xfId="0" applyFont="1" applyFill="1" applyBorder="1" applyAlignment="1">
      <alignment horizontal="center"/>
    </xf>
    <xf numFmtId="3" fontId="3" fillId="0" borderId="5" xfId="0" applyNumberFormat="1" applyFont="1" applyFill="1" applyBorder="1" applyAlignment="1" applyProtection="1">
      <alignment horizontal="center" vertical="center"/>
      <protection hidden="1"/>
    </xf>
    <xf numFmtId="49" fontId="3" fillId="0" borderId="0" xfId="0" applyNumberFormat="1" applyFont="1" applyFill="1" applyBorder="1" applyProtection="1">
      <protection hidden="1"/>
    </xf>
    <xf numFmtId="0" fontId="3" fillId="0" borderId="0" xfId="0" applyFont="1" applyFill="1" applyBorder="1" applyAlignment="1" applyProtection="1">
      <alignment horizontal="center"/>
      <protection hidden="1"/>
    </xf>
    <xf numFmtId="44" fontId="3" fillId="3" borderId="6" xfId="0" applyNumberFormat="1" applyFont="1" applyFill="1" applyBorder="1" applyAlignment="1" applyProtection="1">
      <alignment horizontal="center"/>
      <protection locked="0"/>
    </xf>
    <xf numFmtId="3" fontId="3" fillId="0" borderId="0" xfId="0" applyNumberFormat="1" applyFont="1" applyFill="1" applyBorder="1" applyAlignment="1" applyProtection="1">
      <alignment horizontal="right"/>
      <protection hidden="1"/>
    </xf>
    <xf numFmtId="164" fontId="3" fillId="0" borderId="0" xfId="0" applyNumberFormat="1" applyFont="1" applyFill="1" applyBorder="1" applyAlignment="1" applyProtection="1">
      <alignment horizontal="right"/>
      <protection hidden="1"/>
    </xf>
    <xf numFmtId="0" fontId="3" fillId="0" borderId="0" xfId="0" applyFont="1" applyFill="1" applyBorder="1" applyAlignment="1" applyProtection="1">
      <alignment horizontal="right"/>
      <protection locked="0"/>
    </xf>
    <xf numFmtId="0" fontId="3" fillId="0" borderId="5" xfId="0" applyFont="1" applyFill="1" applyBorder="1" applyAlignment="1" applyProtection="1">
      <alignment horizontal="center"/>
      <protection hidden="1"/>
    </xf>
    <xf numFmtId="0" fontId="3" fillId="0" borderId="3" xfId="0" applyFont="1" applyFill="1" applyBorder="1" applyAlignment="1" applyProtection="1">
      <alignment horizontal="center"/>
      <protection hidden="1"/>
    </xf>
    <xf numFmtId="49" fontId="3" fillId="0" borderId="4" xfId="0" applyNumberFormat="1" applyFont="1" applyFill="1" applyBorder="1" applyProtection="1">
      <protection hidden="1"/>
    </xf>
    <xf numFmtId="0" fontId="3" fillId="0" borderId="4" xfId="0" applyFont="1" applyFill="1" applyBorder="1" applyAlignment="1" applyProtection="1">
      <alignment horizontal="center"/>
      <protection hidden="1"/>
    </xf>
    <xf numFmtId="44" fontId="3" fillId="3" borderId="7" xfId="0" applyNumberFormat="1" applyFont="1" applyFill="1" applyBorder="1" applyAlignment="1" applyProtection="1">
      <alignment horizontal="center"/>
      <protection locked="0"/>
    </xf>
    <xf numFmtId="3" fontId="3" fillId="0" borderId="4" xfId="0" applyNumberFormat="1" applyFont="1" applyFill="1" applyBorder="1" applyAlignment="1" applyProtection="1">
      <alignment horizontal="right"/>
      <protection hidden="1"/>
    </xf>
    <xf numFmtId="164" fontId="3" fillId="0" borderId="4" xfId="0" applyNumberFormat="1" applyFont="1" applyFill="1" applyBorder="1" applyAlignment="1" applyProtection="1">
      <alignment horizontal="right"/>
      <protection hidden="1"/>
    </xf>
    <xf numFmtId="0" fontId="3" fillId="0" borderId="4" xfId="0" applyFont="1" applyFill="1" applyBorder="1" applyAlignment="1" applyProtection="1">
      <alignment horizontal="right"/>
      <protection locked="0"/>
    </xf>
    <xf numFmtId="0" fontId="3" fillId="2" borderId="5" xfId="0" applyFont="1" applyFill="1" applyBorder="1" applyProtection="1">
      <protection hidden="1"/>
    </xf>
    <xf numFmtId="0" fontId="3" fillId="2" borderId="0" xfId="0" applyFont="1" applyFill="1" applyBorder="1" applyProtection="1">
      <protection hidden="1"/>
    </xf>
    <xf numFmtId="0" fontId="3" fillId="2" borderId="0" xfId="0" applyFont="1" applyFill="1" applyBorder="1" applyAlignment="1" applyProtection="1">
      <alignment horizontal="center"/>
      <protection hidden="1"/>
    </xf>
    <xf numFmtId="49" fontId="3" fillId="2" borderId="0" xfId="0" applyNumberFormat="1" applyFont="1" applyFill="1" applyBorder="1" applyAlignment="1">
      <alignment horizontal="center"/>
    </xf>
    <xf numFmtId="0" fontId="3" fillId="2" borderId="0" xfId="0" applyFont="1" applyFill="1" applyBorder="1" applyAlignment="1">
      <alignment horizontal="center"/>
    </xf>
    <xf numFmtId="0" fontId="4" fillId="2" borderId="0" xfId="0" applyFont="1" applyFill="1" applyBorder="1" applyProtection="1">
      <protection hidden="1"/>
    </xf>
    <xf numFmtId="165" fontId="4" fillId="2" borderId="0" xfId="0" applyNumberFormat="1" applyFont="1" applyFill="1" applyBorder="1" applyAlignment="1" applyProtection="1">
      <alignment horizontal="right"/>
      <protection hidden="1"/>
    </xf>
    <xf numFmtId="165" fontId="3" fillId="2" borderId="0" xfId="0" applyNumberFormat="1" applyFont="1" applyFill="1" applyBorder="1" applyAlignment="1">
      <alignment horizontal="right"/>
    </xf>
    <xf numFmtId="165" fontId="3" fillId="2" borderId="0" xfId="0" applyNumberFormat="1" applyFont="1" applyFill="1" applyBorder="1" applyAlignment="1" applyProtection="1">
      <alignment horizontal="right"/>
      <protection hidden="1"/>
    </xf>
    <xf numFmtId="0" fontId="3" fillId="2" borderId="4" xfId="0" applyFont="1" applyFill="1" applyBorder="1" applyProtection="1">
      <protection hidden="1"/>
    </xf>
    <xf numFmtId="0" fontId="5" fillId="0" borderId="0" xfId="0" applyFont="1" applyFill="1" applyBorder="1" applyProtection="1">
      <protection hidden="1"/>
    </xf>
    <xf numFmtId="49" fontId="3" fillId="0" borderId="0" xfId="0" applyNumberFormat="1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5" fillId="0" borderId="0" xfId="0" applyFont="1" applyProtection="1">
      <protection hidden="1"/>
    </xf>
    <xf numFmtId="0" fontId="4" fillId="2" borderId="8" xfId="0" applyFont="1" applyFill="1" applyBorder="1" applyAlignment="1" applyProtection="1">
      <alignment horizontal="center"/>
      <protection hidden="1"/>
    </xf>
    <xf numFmtId="0" fontId="3" fillId="2" borderId="9" xfId="0" applyFont="1" applyFill="1" applyBorder="1" applyAlignment="1" applyProtection="1">
      <alignment horizontal="center"/>
      <protection hidden="1"/>
    </xf>
    <xf numFmtId="164" fontId="3" fillId="0" borderId="10" xfId="0" applyNumberFormat="1" applyFont="1" applyFill="1" applyBorder="1" applyAlignment="1" applyProtection="1">
      <alignment horizontal="right"/>
      <protection hidden="1"/>
    </xf>
    <xf numFmtId="164" fontId="3" fillId="0" borderId="9" xfId="0" applyNumberFormat="1" applyFont="1" applyFill="1" applyBorder="1" applyAlignment="1" applyProtection="1">
      <alignment horizontal="right"/>
      <protection hidden="1"/>
    </xf>
    <xf numFmtId="8" fontId="4" fillId="2" borderId="10" xfId="0" applyNumberFormat="1" applyFont="1" applyFill="1" applyBorder="1" applyAlignment="1" applyProtection="1">
      <alignment horizontal="center"/>
      <protection hidden="1"/>
    </xf>
    <xf numFmtId="165" fontId="3" fillId="2" borderId="10" xfId="0" applyNumberFormat="1" applyFont="1" applyFill="1" applyBorder="1" applyAlignment="1" applyProtection="1">
      <alignment horizontal="right"/>
      <protection hidden="1"/>
    </xf>
    <xf numFmtId="165" fontId="4" fillId="2" borderId="10" xfId="0" applyNumberFormat="1" applyFont="1" applyFill="1" applyBorder="1" applyAlignment="1" applyProtection="1">
      <alignment horizontal="right"/>
      <protection hidden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B265CE-96FC-4119-9013-EB3FC808E36A}">
  <sheetPr>
    <pageSetUpPr fitToPage="1"/>
  </sheetPr>
  <dimension ref="A1:H17"/>
  <sheetViews>
    <sheetView tabSelected="1" zoomScale="130" zoomScaleNormal="130" workbookViewId="0">
      <selection activeCell="B23" sqref="B23"/>
    </sheetView>
  </sheetViews>
  <sheetFormatPr defaultRowHeight="14.4" x14ac:dyDescent="0.3"/>
  <cols>
    <col min="1" max="1" width="4.44140625" customWidth="1"/>
    <col min="2" max="2" width="30.88671875" customWidth="1"/>
    <col min="3" max="3" width="7.88671875" bestFit="1" customWidth="1"/>
    <col min="4" max="4" width="13.109375" bestFit="1" customWidth="1"/>
    <col min="5" max="5" width="11.44140625" bestFit="1" customWidth="1"/>
    <col min="6" max="6" width="10.88671875" bestFit="1" customWidth="1"/>
    <col min="7" max="7" width="4.5546875" bestFit="1" customWidth="1"/>
    <col min="8" max="8" width="15.88671875" customWidth="1"/>
  </cols>
  <sheetData>
    <row r="1" spans="1:8" ht="18.600000000000001" thickBot="1" x14ac:dyDescent="0.35">
      <c r="A1" s="1" t="s">
        <v>26</v>
      </c>
      <c r="B1" s="2"/>
      <c r="C1" s="3"/>
      <c r="D1" s="2"/>
      <c r="E1" s="4"/>
      <c r="F1" s="3"/>
      <c r="G1" s="2"/>
      <c r="H1" s="3"/>
    </row>
    <row r="2" spans="1:8" x14ac:dyDescent="0.3">
      <c r="A2" s="5" t="s">
        <v>0</v>
      </c>
      <c r="B2" s="6" t="s">
        <v>1</v>
      </c>
      <c r="C2" s="7" t="s">
        <v>2</v>
      </c>
      <c r="D2" s="8" t="s">
        <v>3</v>
      </c>
      <c r="E2" s="7" t="s">
        <v>4</v>
      </c>
      <c r="F2" s="7" t="s">
        <v>5</v>
      </c>
      <c r="G2" s="9" t="s">
        <v>6</v>
      </c>
      <c r="H2" s="45" t="s">
        <v>7</v>
      </c>
    </row>
    <row r="3" spans="1:8" ht="15" thickBot="1" x14ac:dyDescent="0.35">
      <c r="A3" s="10"/>
      <c r="B3" s="11"/>
      <c r="C3" s="12"/>
      <c r="D3" s="13" t="s">
        <v>8</v>
      </c>
      <c r="E3" s="14" t="s">
        <v>9</v>
      </c>
      <c r="F3" s="14" t="s">
        <v>10</v>
      </c>
      <c r="G3" s="15" t="s">
        <v>11</v>
      </c>
      <c r="H3" s="46" t="s">
        <v>10</v>
      </c>
    </row>
    <row r="4" spans="1:8" x14ac:dyDescent="0.3">
      <c r="A4" s="16">
        <v>1</v>
      </c>
      <c r="B4" s="17" t="s">
        <v>12</v>
      </c>
      <c r="C4" s="18">
        <v>1</v>
      </c>
      <c r="D4" s="19"/>
      <c r="E4" s="20">
        <v>1</v>
      </c>
      <c r="F4" s="21">
        <f>D4*E4</f>
        <v>0</v>
      </c>
      <c r="G4" s="22">
        <v>21</v>
      </c>
      <c r="H4" s="47">
        <f>F4*(1+G4/100)</f>
        <v>0</v>
      </c>
    </row>
    <row r="5" spans="1:8" x14ac:dyDescent="0.3">
      <c r="A5" s="16">
        <v>2</v>
      </c>
      <c r="B5" s="17" t="s">
        <v>13</v>
      </c>
      <c r="C5" s="18">
        <v>1</v>
      </c>
      <c r="D5" s="19"/>
      <c r="E5" s="20">
        <v>400</v>
      </c>
      <c r="F5" s="21">
        <f>D5*E5</f>
        <v>0</v>
      </c>
      <c r="G5" s="22">
        <v>21</v>
      </c>
      <c r="H5" s="47">
        <f>F5*(1+G5/100)</f>
        <v>0</v>
      </c>
    </row>
    <row r="6" spans="1:8" x14ac:dyDescent="0.3">
      <c r="A6" s="23">
        <v>3</v>
      </c>
      <c r="B6" s="17" t="s">
        <v>14</v>
      </c>
      <c r="C6" s="18" t="s">
        <v>15</v>
      </c>
      <c r="D6" s="19"/>
      <c r="E6" s="20">
        <v>3000</v>
      </c>
      <c r="F6" s="21">
        <f>D6*E6</f>
        <v>0</v>
      </c>
      <c r="G6" s="22">
        <v>21</v>
      </c>
      <c r="H6" s="47">
        <f>F6*(1+G6/100)</f>
        <v>0</v>
      </c>
    </row>
    <row r="7" spans="1:8" x14ac:dyDescent="0.3">
      <c r="A7" s="23">
        <v>4</v>
      </c>
      <c r="B7" s="17" t="s">
        <v>16</v>
      </c>
      <c r="C7" s="18" t="s">
        <v>15</v>
      </c>
      <c r="D7" s="19"/>
      <c r="E7" s="20">
        <v>3000</v>
      </c>
      <c r="F7" s="21">
        <f>D7*E7</f>
        <v>0</v>
      </c>
      <c r="G7" s="22">
        <v>21</v>
      </c>
      <c r="H7" s="47">
        <f>F7*(1+G7/100)</f>
        <v>0</v>
      </c>
    </row>
    <row r="8" spans="1:8" ht="15" thickBot="1" x14ac:dyDescent="0.35">
      <c r="A8" s="24">
        <v>5</v>
      </c>
      <c r="B8" s="25" t="s">
        <v>17</v>
      </c>
      <c r="C8" s="26" t="s">
        <v>15</v>
      </c>
      <c r="D8" s="27"/>
      <c r="E8" s="28">
        <v>1500</v>
      </c>
      <c r="F8" s="29">
        <f>D8*E8</f>
        <v>0</v>
      </c>
      <c r="G8" s="30">
        <v>21</v>
      </c>
      <c r="H8" s="48">
        <f>F8*(1+G8/100)</f>
        <v>0</v>
      </c>
    </row>
    <row r="9" spans="1:8" x14ac:dyDescent="0.3">
      <c r="A9" s="31"/>
      <c r="B9" s="32"/>
      <c r="C9" s="33"/>
      <c r="D9" s="34"/>
      <c r="E9" s="33"/>
      <c r="F9" s="33"/>
      <c r="G9" s="35"/>
      <c r="H9" s="49"/>
    </row>
    <row r="10" spans="1:8" x14ac:dyDescent="0.3">
      <c r="A10" s="31"/>
      <c r="B10" s="36" t="s">
        <v>18</v>
      </c>
      <c r="C10" s="33"/>
      <c r="D10" s="34"/>
      <c r="E10" s="33"/>
      <c r="F10" s="37">
        <f>SUM(F4:F7)</f>
        <v>0</v>
      </c>
      <c r="G10" s="38"/>
      <c r="H10" s="50"/>
    </row>
    <row r="11" spans="1:8" x14ac:dyDescent="0.3">
      <c r="A11" s="31"/>
      <c r="B11" s="36" t="s">
        <v>19</v>
      </c>
      <c r="C11" s="33"/>
      <c r="D11" s="34"/>
      <c r="E11" s="33"/>
      <c r="F11" s="37"/>
      <c r="G11" s="38"/>
      <c r="H11" s="51">
        <f>SUM(H4:H8)</f>
        <v>0</v>
      </c>
    </row>
    <row r="12" spans="1:8" x14ac:dyDescent="0.3">
      <c r="A12" s="31"/>
      <c r="B12" s="32"/>
      <c r="C12" s="33"/>
      <c r="D12" s="34"/>
      <c r="E12" s="33"/>
      <c r="F12" s="39"/>
      <c r="G12" s="38"/>
      <c r="H12" s="50"/>
    </row>
    <row r="13" spans="1:8" x14ac:dyDescent="0.3">
      <c r="A13" s="31"/>
      <c r="B13" s="36" t="s">
        <v>20</v>
      </c>
      <c r="C13" s="33"/>
      <c r="D13" s="34"/>
      <c r="E13" s="33"/>
      <c r="F13" s="37">
        <f>F10*24</f>
        <v>0</v>
      </c>
      <c r="G13" s="38"/>
      <c r="H13" s="50"/>
    </row>
    <row r="14" spans="1:8" x14ac:dyDescent="0.3">
      <c r="A14" s="31"/>
      <c r="B14" s="36" t="s">
        <v>21</v>
      </c>
      <c r="C14" s="33"/>
      <c r="D14" s="34"/>
      <c r="E14" s="33"/>
      <c r="F14" s="39"/>
      <c r="G14" s="38"/>
      <c r="H14" s="51">
        <f>H11*24</f>
        <v>0</v>
      </c>
    </row>
    <row r="15" spans="1:8" ht="15" thickBot="1" x14ac:dyDescent="0.35">
      <c r="A15" s="10"/>
      <c r="B15" s="40"/>
      <c r="C15" s="14"/>
      <c r="D15" s="13"/>
      <c r="E15" s="14"/>
      <c r="F15" s="14"/>
      <c r="G15" s="15"/>
      <c r="H15" s="46"/>
    </row>
    <row r="16" spans="1:8" x14ac:dyDescent="0.3">
      <c r="A16" s="41" t="s">
        <v>22</v>
      </c>
      <c r="B16" s="41"/>
      <c r="C16" s="18"/>
      <c r="D16" s="42"/>
      <c r="E16" s="18"/>
      <c r="F16" s="18"/>
      <c r="G16" s="43"/>
      <c r="H16" s="18"/>
    </row>
    <row r="17" spans="1:8" x14ac:dyDescent="0.3">
      <c r="A17" s="44" t="s">
        <v>23</v>
      </c>
      <c r="B17" s="44"/>
      <c r="C17" s="18"/>
      <c r="D17" s="42"/>
      <c r="E17" s="18"/>
      <c r="F17" s="18"/>
      <c r="G17" s="43"/>
      <c r="H17" s="18"/>
    </row>
  </sheetData>
  <protectedRanges>
    <protectedRange password="E355" sqref="D1:D17 G1:G17" name="Range1_3"/>
  </protectedRange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F44F47-609B-425C-9E4A-0EDA69112EEE}">
  <sheetPr>
    <pageSetUpPr fitToPage="1"/>
  </sheetPr>
  <dimension ref="A1:H17"/>
  <sheetViews>
    <sheetView zoomScale="130" zoomScaleNormal="130" workbookViewId="0">
      <selection activeCell="D20" sqref="D20"/>
    </sheetView>
  </sheetViews>
  <sheetFormatPr defaultRowHeight="14.4" x14ac:dyDescent="0.3"/>
  <cols>
    <col min="1" max="1" width="4.44140625" customWidth="1"/>
    <col min="2" max="2" width="30.88671875" customWidth="1"/>
    <col min="3" max="3" width="7.88671875" bestFit="1" customWidth="1"/>
    <col min="4" max="4" width="13.109375" bestFit="1" customWidth="1"/>
    <col min="5" max="5" width="11.44140625" bestFit="1" customWidth="1"/>
    <col min="6" max="6" width="10.88671875" bestFit="1" customWidth="1"/>
    <col min="7" max="7" width="4.5546875" bestFit="1" customWidth="1"/>
    <col min="8" max="8" width="15.88671875" customWidth="1"/>
  </cols>
  <sheetData>
    <row r="1" spans="1:8" ht="18.600000000000001" thickBot="1" x14ac:dyDescent="0.35">
      <c r="A1" s="1" t="s">
        <v>25</v>
      </c>
      <c r="B1" s="2"/>
      <c r="C1" s="3"/>
      <c r="D1" s="2"/>
      <c r="E1" s="4"/>
      <c r="F1" s="3"/>
      <c r="G1" s="2"/>
      <c r="H1" s="3"/>
    </row>
    <row r="2" spans="1:8" x14ac:dyDescent="0.3">
      <c r="A2" s="5" t="s">
        <v>0</v>
      </c>
      <c r="B2" s="6" t="s">
        <v>1</v>
      </c>
      <c r="C2" s="7" t="s">
        <v>2</v>
      </c>
      <c r="D2" s="8" t="s">
        <v>3</v>
      </c>
      <c r="E2" s="7" t="s">
        <v>4</v>
      </c>
      <c r="F2" s="7" t="s">
        <v>5</v>
      </c>
      <c r="G2" s="9" t="s">
        <v>6</v>
      </c>
      <c r="H2" s="45" t="s">
        <v>7</v>
      </c>
    </row>
    <row r="3" spans="1:8" ht="15" thickBot="1" x14ac:dyDescent="0.35">
      <c r="A3" s="10"/>
      <c r="B3" s="11"/>
      <c r="C3" s="12"/>
      <c r="D3" s="13" t="s">
        <v>8</v>
      </c>
      <c r="E3" s="14" t="s">
        <v>9</v>
      </c>
      <c r="F3" s="14" t="s">
        <v>10</v>
      </c>
      <c r="G3" s="15" t="s">
        <v>11</v>
      </c>
      <c r="H3" s="46" t="s">
        <v>10</v>
      </c>
    </row>
    <row r="4" spans="1:8" x14ac:dyDescent="0.3">
      <c r="A4" s="16">
        <v>1</v>
      </c>
      <c r="B4" s="17" t="s">
        <v>24</v>
      </c>
      <c r="C4" s="18">
        <v>1</v>
      </c>
      <c r="D4" s="19"/>
      <c r="E4" s="20">
        <v>1</v>
      </c>
      <c r="F4" s="21">
        <f>D4*E4</f>
        <v>0</v>
      </c>
      <c r="G4" s="22">
        <v>21</v>
      </c>
      <c r="H4" s="47">
        <f>F4*(1+G4/100)</f>
        <v>0</v>
      </c>
    </row>
    <row r="5" spans="1:8" x14ac:dyDescent="0.3">
      <c r="A5" s="16">
        <v>2</v>
      </c>
      <c r="B5" s="17" t="s">
        <v>13</v>
      </c>
      <c r="C5" s="18">
        <v>1</v>
      </c>
      <c r="D5" s="19"/>
      <c r="E5" s="20">
        <v>400</v>
      </c>
      <c r="F5" s="21">
        <f>D5*E5</f>
        <v>0</v>
      </c>
      <c r="G5" s="22">
        <v>21</v>
      </c>
      <c r="H5" s="47">
        <f>F5*(1+G5/100)</f>
        <v>0</v>
      </c>
    </row>
    <row r="6" spans="1:8" x14ac:dyDescent="0.3">
      <c r="A6" s="23">
        <v>3</v>
      </c>
      <c r="B6" s="17" t="s">
        <v>14</v>
      </c>
      <c r="C6" s="18" t="s">
        <v>15</v>
      </c>
      <c r="D6" s="19"/>
      <c r="E6" s="20">
        <v>3000</v>
      </c>
      <c r="F6" s="21">
        <f>D6*E6</f>
        <v>0</v>
      </c>
      <c r="G6" s="22">
        <v>21</v>
      </c>
      <c r="H6" s="47">
        <f>F6*(1+G6/100)</f>
        <v>0</v>
      </c>
    </row>
    <row r="7" spans="1:8" x14ac:dyDescent="0.3">
      <c r="A7" s="23">
        <v>4</v>
      </c>
      <c r="B7" s="17" t="s">
        <v>16</v>
      </c>
      <c r="C7" s="18" t="s">
        <v>15</v>
      </c>
      <c r="D7" s="19"/>
      <c r="E7" s="20">
        <v>3000</v>
      </c>
      <c r="F7" s="21">
        <f>D7*E7</f>
        <v>0</v>
      </c>
      <c r="G7" s="22">
        <v>21</v>
      </c>
      <c r="H7" s="47">
        <f>F7*(1+G7/100)</f>
        <v>0</v>
      </c>
    </row>
    <row r="8" spans="1:8" ht="15" thickBot="1" x14ac:dyDescent="0.35">
      <c r="A8" s="24">
        <v>5</v>
      </c>
      <c r="B8" s="25" t="s">
        <v>17</v>
      </c>
      <c r="C8" s="26" t="s">
        <v>15</v>
      </c>
      <c r="D8" s="27"/>
      <c r="E8" s="28">
        <v>1500</v>
      </c>
      <c r="F8" s="29">
        <f>D8*E8</f>
        <v>0</v>
      </c>
      <c r="G8" s="30">
        <v>21</v>
      </c>
      <c r="H8" s="48">
        <f>F8*(1+G8/100)</f>
        <v>0</v>
      </c>
    </row>
    <row r="9" spans="1:8" x14ac:dyDescent="0.3">
      <c r="A9" s="31"/>
      <c r="B9" s="32"/>
      <c r="C9" s="33"/>
      <c r="D9" s="34"/>
      <c r="E9" s="33"/>
      <c r="F9" s="33"/>
      <c r="G9" s="35"/>
      <c r="H9" s="49"/>
    </row>
    <row r="10" spans="1:8" x14ac:dyDescent="0.3">
      <c r="A10" s="31"/>
      <c r="B10" s="36" t="s">
        <v>18</v>
      </c>
      <c r="C10" s="33"/>
      <c r="D10" s="34"/>
      <c r="E10" s="33"/>
      <c r="F10" s="37">
        <f>SUM(F4:F7)</f>
        <v>0</v>
      </c>
      <c r="G10" s="38"/>
      <c r="H10" s="50"/>
    </row>
    <row r="11" spans="1:8" x14ac:dyDescent="0.3">
      <c r="A11" s="31"/>
      <c r="B11" s="36" t="s">
        <v>19</v>
      </c>
      <c r="C11" s="33"/>
      <c r="D11" s="34"/>
      <c r="E11" s="33"/>
      <c r="F11" s="37"/>
      <c r="G11" s="38"/>
      <c r="H11" s="51">
        <f>SUM(H4:H8)</f>
        <v>0</v>
      </c>
    </row>
    <row r="12" spans="1:8" x14ac:dyDescent="0.3">
      <c r="A12" s="31"/>
      <c r="B12" s="32"/>
      <c r="C12" s="33"/>
      <c r="D12" s="34"/>
      <c r="E12" s="33"/>
      <c r="F12" s="39"/>
      <c r="G12" s="38"/>
      <c r="H12" s="50"/>
    </row>
    <row r="13" spans="1:8" x14ac:dyDescent="0.3">
      <c r="A13" s="31"/>
      <c r="B13" s="36" t="s">
        <v>20</v>
      </c>
      <c r="C13" s="33"/>
      <c r="D13" s="34"/>
      <c r="E13" s="33"/>
      <c r="F13" s="37">
        <f>F10*24</f>
        <v>0</v>
      </c>
      <c r="G13" s="38"/>
      <c r="H13" s="50"/>
    </row>
    <row r="14" spans="1:8" x14ac:dyDescent="0.3">
      <c r="A14" s="31"/>
      <c r="B14" s="36" t="s">
        <v>21</v>
      </c>
      <c r="C14" s="33"/>
      <c r="D14" s="34"/>
      <c r="E14" s="33"/>
      <c r="F14" s="39"/>
      <c r="G14" s="38"/>
      <c r="H14" s="51">
        <f>H11*24</f>
        <v>0</v>
      </c>
    </row>
    <row r="15" spans="1:8" ht="15" thickBot="1" x14ac:dyDescent="0.35">
      <c r="A15" s="10"/>
      <c r="B15" s="40"/>
      <c r="C15" s="14"/>
      <c r="D15" s="13"/>
      <c r="E15" s="14"/>
      <c r="F15" s="14"/>
      <c r="G15" s="15"/>
      <c r="H15" s="46"/>
    </row>
    <row r="16" spans="1:8" x14ac:dyDescent="0.3">
      <c r="A16" s="41" t="s">
        <v>22</v>
      </c>
      <c r="B16" s="41"/>
      <c r="C16" s="18"/>
      <c r="D16" s="42"/>
      <c r="E16" s="18"/>
      <c r="F16" s="18"/>
      <c r="G16" s="43"/>
      <c r="H16" s="18"/>
    </row>
    <row r="17" spans="1:8" x14ac:dyDescent="0.3">
      <c r="A17" s="44" t="s">
        <v>23</v>
      </c>
      <c r="B17" s="44"/>
      <c r="C17" s="18"/>
      <c r="D17" s="42"/>
      <c r="E17" s="18"/>
      <c r="F17" s="18"/>
      <c r="G17" s="43"/>
      <c r="H17" s="18"/>
    </row>
  </sheetData>
  <protectedRanges>
    <protectedRange password="E355" sqref="D1:D17 G1:G17" name="Range1_3"/>
  </protectedRange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Varianta "A"</vt:lpstr>
      <vt:lpstr>Varianta "B"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Bříza Karel</dc:creator>
  <cp:lastModifiedBy>Sedláček Jan</cp:lastModifiedBy>
  <cp:lastPrinted>2022-02-28T14:33:28Z</cp:lastPrinted>
  <dcterms:created xsi:type="dcterms:W3CDTF">2022-02-28T14:28:01Z</dcterms:created>
  <dcterms:modified xsi:type="dcterms:W3CDTF">2022-03-28T13:05:24Z</dcterms:modified>
</cp:coreProperties>
</file>